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16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C11"/>
  <c r="D11"/>
  <c r="E11"/>
  <c r="F11"/>
  <c r="G11"/>
  <c r="H11"/>
  <c r="I11"/>
  <c r="J11" s="1"/>
  <c r="J7"/>
  <c r="J10"/>
  <c r="J5"/>
  <c r="J6"/>
  <c r="J8"/>
  <c r="J9"/>
  <c r="G5"/>
  <c r="G6"/>
  <c r="G7"/>
  <c r="G8"/>
  <c r="G9"/>
  <c r="G10"/>
  <c r="D5"/>
  <c r="D6"/>
  <c r="D7"/>
  <c r="D8"/>
  <c r="D9"/>
  <c r="D10"/>
</calcChain>
</file>

<file path=xl/sharedStrings.xml><?xml version="1.0" encoding="utf-8"?>
<sst xmlns="http://schemas.openxmlformats.org/spreadsheetml/2006/main" count="24" uniqueCount="16">
  <si>
    <t>(Numbers)</t>
  </si>
  <si>
    <t>Dzongkhag</t>
  </si>
  <si>
    <t>Bhutanese</t>
  </si>
  <si>
    <t>Foreign Workers</t>
  </si>
  <si>
    <t>Total</t>
  </si>
  <si>
    <t>Male</t>
  </si>
  <si>
    <t>Female</t>
  </si>
  <si>
    <t>0</t>
  </si>
  <si>
    <t>Source: Establishment Census Report, 2017, MoLHR.</t>
  </si>
  <si>
    <t>Thimphu</t>
  </si>
  <si>
    <t>Phuentsholing</t>
  </si>
  <si>
    <t>Gelephu</t>
  </si>
  <si>
    <t>Samdrup Jongkhar</t>
  </si>
  <si>
    <t>Monggar</t>
  </si>
  <si>
    <t>Trongsa</t>
  </si>
  <si>
    <t>Table 7.16: Bhutanese and Foreign Workers by Trade Region, Employment Nature and Gender, as on 31st December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</si>
</sst>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sz val="8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2" fillId="2" borderId="7" xfId="1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center"/>
    </xf>
    <xf numFmtId="0" fontId="2" fillId="2" borderId="5" xfId="1" applyFont="1" applyFill="1" applyBorder="1" applyAlignment="1">
      <alignment horizontal="right" vertical="center" wrapText="1"/>
    </xf>
    <xf numFmtId="0" fontId="4" fillId="0" borderId="8" xfId="0" applyFont="1" applyBorder="1"/>
    <xf numFmtId="164" fontId="4" fillId="0" borderId="2" xfId="2" applyNumberFormat="1" applyFont="1" applyBorder="1" applyAlignment="1">
      <alignment horizontal="right"/>
    </xf>
    <xf numFmtId="164" fontId="4" fillId="0" borderId="9" xfId="2" quotePrefix="1" applyNumberFormat="1" applyFont="1" applyBorder="1" applyAlignment="1">
      <alignment horizontal="right"/>
    </xf>
    <xf numFmtId="0" fontId="4" fillId="0" borderId="10" xfId="0" applyFont="1" applyBorder="1"/>
    <xf numFmtId="164" fontId="4" fillId="0" borderId="11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4" fillId="0" borderId="10" xfId="0" applyFont="1" applyBorder="1" applyAlignment="1">
      <alignment wrapText="1"/>
    </xf>
    <xf numFmtId="164" fontId="4" fillId="0" borderId="11" xfId="2" quotePrefix="1" applyNumberFormat="1" applyFont="1" applyBorder="1" applyAlignment="1">
      <alignment horizontal="right"/>
    </xf>
    <xf numFmtId="0" fontId="2" fillId="0" borderId="12" xfId="0" applyFont="1" applyFill="1" applyBorder="1"/>
    <xf numFmtId="164" fontId="2" fillId="0" borderId="6" xfId="2" applyNumberFormat="1" applyFont="1" applyBorder="1" applyAlignment="1">
      <alignment horizontal="right"/>
    </xf>
    <xf numFmtId="164" fontId="2" fillId="0" borderId="1" xfId="2" quotePrefix="1" applyNumberFormat="1" applyFont="1" applyBorder="1" applyAlignment="1">
      <alignment horizontal="right"/>
    </xf>
    <xf numFmtId="0" fontId="6" fillId="0" borderId="0" xfId="1" applyFont="1" applyFill="1" applyBorder="1"/>
    <xf numFmtId="0" fontId="7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/>
    </xf>
    <xf numFmtId="0" fontId="2" fillId="2" borderId="2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N9" sqref="N9"/>
    </sheetView>
  </sheetViews>
  <sheetFormatPr defaultRowHeight="14.5"/>
  <cols>
    <col min="1" max="1" width="34" customWidth="1"/>
    <col min="2" max="2" width="9.36328125" customWidth="1"/>
    <col min="3" max="3" width="8.1796875" customWidth="1"/>
    <col min="4" max="4" width="7.6328125" customWidth="1"/>
    <col min="5" max="5" width="9.36328125" customWidth="1"/>
    <col min="6" max="6" width="8.1796875" customWidth="1"/>
    <col min="7" max="7" width="7.6328125" customWidth="1"/>
    <col min="8" max="8" width="9.36328125" customWidth="1"/>
    <col min="9" max="9" width="8.1796875" customWidth="1"/>
    <col min="10" max="10" width="8.90625" customWidth="1"/>
  </cols>
  <sheetData>
    <row r="1" spans="1:12" ht="20" customHeight="1">
      <c r="A1" s="21" t="s">
        <v>15</v>
      </c>
      <c r="B1" s="21"/>
      <c r="C1" s="21"/>
      <c r="D1" s="21"/>
      <c r="E1" s="21"/>
      <c r="F1" s="21"/>
      <c r="G1" s="21"/>
      <c r="H1" s="21"/>
      <c r="I1" s="21"/>
      <c r="J1" s="21"/>
    </row>
    <row r="2" spans="1:12">
      <c r="A2" s="1"/>
      <c r="B2" s="22"/>
      <c r="C2" s="22"/>
      <c r="D2" s="2"/>
      <c r="E2" s="22"/>
      <c r="F2" s="22"/>
      <c r="G2" s="2"/>
      <c r="H2" s="22"/>
      <c r="I2" s="22"/>
      <c r="J2" s="2" t="s">
        <v>0</v>
      </c>
      <c r="L2" s="2"/>
    </row>
    <row r="3" spans="1:12" ht="15" customHeight="1">
      <c r="A3" s="23" t="s">
        <v>1</v>
      </c>
      <c r="B3" s="25" t="s">
        <v>2</v>
      </c>
      <c r="C3" s="26"/>
      <c r="D3" s="27"/>
      <c r="E3" s="25" t="s">
        <v>3</v>
      </c>
      <c r="F3" s="26"/>
      <c r="G3" s="27"/>
      <c r="H3" s="25" t="s">
        <v>4</v>
      </c>
      <c r="I3" s="26"/>
      <c r="J3" s="27"/>
    </row>
    <row r="4" spans="1:12">
      <c r="A4" s="24"/>
      <c r="B4" s="3" t="s">
        <v>5</v>
      </c>
      <c r="C4" s="3" t="s">
        <v>6</v>
      </c>
      <c r="D4" s="4" t="s">
        <v>4</v>
      </c>
      <c r="E4" s="3" t="s">
        <v>5</v>
      </c>
      <c r="F4" s="5" t="s">
        <v>6</v>
      </c>
      <c r="G4" s="4" t="s">
        <v>4</v>
      </c>
      <c r="H4" s="3" t="s">
        <v>5</v>
      </c>
      <c r="I4" s="5" t="s">
        <v>6</v>
      </c>
      <c r="J4" s="4" t="s">
        <v>4</v>
      </c>
    </row>
    <row r="5" spans="1:12">
      <c r="A5" s="6" t="s">
        <v>9</v>
      </c>
      <c r="B5" s="7">
        <v>6039</v>
      </c>
      <c r="C5" s="8">
        <v>3637</v>
      </c>
      <c r="D5" s="7">
        <f t="shared" ref="D5:D10" si="0">SUM(B5:C5)</f>
        <v>9676</v>
      </c>
      <c r="E5" s="7">
        <v>342</v>
      </c>
      <c r="F5" s="8">
        <v>25</v>
      </c>
      <c r="G5" s="7">
        <f t="shared" ref="G5:G10" si="1">SUM(E5:F5)</f>
        <v>367</v>
      </c>
      <c r="H5" s="7">
        <v>6381</v>
      </c>
      <c r="I5" s="8">
        <v>3662</v>
      </c>
      <c r="J5" s="7">
        <f>SUM(H5:I5)</f>
        <v>10043</v>
      </c>
    </row>
    <row r="6" spans="1:12">
      <c r="A6" s="9" t="s">
        <v>10</v>
      </c>
      <c r="B6" s="10">
        <v>4974</v>
      </c>
      <c r="C6" s="11">
        <v>1535</v>
      </c>
      <c r="D6" s="10">
        <f t="shared" si="0"/>
        <v>6509</v>
      </c>
      <c r="E6" s="10">
        <v>1646</v>
      </c>
      <c r="F6" s="11">
        <v>506</v>
      </c>
      <c r="G6" s="10">
        <f t="shared" si="1"/>
        <v>2152</v>
      </c>
      <c r="H6" s="10">
        <v>6620</v>
      </c>
      <c r="I6" s="11">
        <v>2041</v>
      </c>
      <c r="J6" s="10">
        <f>SUM(H6:I6)</f>
        <v>8661</v>
      </c>
    </row>
    <row r="7" spans="1:12">
      <c r="A7" s="9" t="s">
        <v>11</v>
      </c>
      <c r="B7" s="10">
        <v>419</v>
      </c>
      <c r="C7" s="12">
        <v>254</v>
      </c>
      <c r="D7" s="10">
        <f t="shared" si="0"/>
        <v>673</v>
      </c>
      <c r="E7" s="10">
        <v>151</v>
      </c>
      <c r="F7" s="12">
        <v>40</v>
      </c>
      <c r="G7" s="10">
        <f t="shared" si="1"/>
        <v>191</v>
      </c>
      <c r="H7" s="10">
        <v>570</v>
      </c>
      <c r="I7" s="12">
        <v>294</v>
      </c>
      <c r="J7" s="10">
        <f>SUM(J5:J6)</f>
        <v>18704</v>
      </c>
    </row>
    <row r="8" spans="1:12">
      <c r="A8" s="9" t="s">
        <v>12</v>
      </c>
      <c r="B8" s="10">
        <v>1019</v>
      </c>
      <c r="C8" s="12">
        <v>365</v>
      </c>
      <c r="D8" s="10">
        <f t="shared" si="0"/>
        <v>1384</v>
      </c>
      <c r="E8" s="10">
        <v>155</v>
      </c>
      <c r="F8" s="12">
        <v>49</v>
      </c>
      <c r="G8" s="10">
        <f t="shared" si="1"/>
        <v>204</v>
      </c>
      <c r="H8" s="10">
        <v>1174</v>
      </c>
      <c r="I8" s="12">
        <v>414</v>
      </c>
      <c r="J8" s="10">
        <f>SUM(H8:I8)</f>
        <v>1588</v>
      </c>
    </row>
    <row r="9" spans="1:12" ht="14.5" customHeight="1">
      <c r="A9" s="13" t="s">
        <v>13</v>
      </c>
      <c r="B9" s="10">
        <v>597</v>
      </c>
      <c r="C9" s="12">
        <v>262</v>
      </c>
      <c r="D9" s="10">
        <f t="shared" si="0"/>
        <v>859</v>
      </c>
      <c r="E9" s="14">
        <v>349</v>
      </c>
      <c r="F9" s="12">
        <v>1</v>
      </c>
      <c r="G9" s="14">
        <f t="shared" si="1"/>
        <v>350</v>
      </c>
      <c r="H9" s="10">
        <v>946</v>
      </c>
      <c r="I9" s="12">
        <v>263</v>
      </c>
      <c r="J9" s="10">
        <f>SUM(H9:I9)</f>
        <v>1209</v>
      </c>
    </row>
    <row r="10" spans="1:12">
      <c r="A10" s="9" t="s">
        <v>14</v>
      </c>
      <c r="B10" s="10">
        <v>698</v>
      </c>
      <c r="C10" s="12">
        <v>406</v>
      </c>
      <c r="D10" s="10">
        <f t="shared" si="0"/>
        <v>1104</v>
      </c>
      <c r="E10" s="10">
        <v>52</v>
      </c>
      <c r="F10" s="12" t="s">
        <v>7</v>
      </c>
      <c r="G10" s="10">
        <f t="shared" si="1"/>
        <v>52</v>
      </c>
      <c r="H10" s="10">
        <v>750</v>
      </c>
      <c r="I10" s="12">
        <v>406</v>
      </c>
      <c r="J10" s="10">
        <f>SUM(J8:J9)</f>
        <v>2797</v>
      </c>
    </row>
    <row r="11" spans="1:12">
      <c r="A11" s="15" t="s">
        <v>4</v>
      </c>
      <c r="B11" s="16">
        <f t="shared" ref="B11:I11" si="2">SUM(B5:B10)</f>
        <v>13746</v>
      </c>
      <c r="C11" s="17">
        <f t="shared" si="2"/>
        <v>6459</v>
      </c>
      <c r="D11" s="16">
        <f t="shared" si="2"/>
        <v>20205</v>
      </c>
      <c r="E11" s="16">
        <f t="shared" si="2"/>
        <v>2695</v>
      </c>
      <c r="F11" s="17">
        <f t="shared" si="2"/>
        <v>621</v>
      </c>
      <c r="G11" s="16">
        <f t="shared" si="2"/>
        <v>3316</v>
      </c>
      <c r="H11" s="16">
        <f t="shared" si="2"/>
        <v>16441</v>
      </c>
      <c r="I11" s="17">
        <f t="shared" si="2"/>
        <v>7080</v>
      </c>
      <c r="J11" s="16">
        <f>SUM(H11:I11)</f>
        <v>23521</v>
      </c>
    </row>
    <row r="12" spans="1:12">
      <c r="A12" s="18" t="s">
        <v>8</v>
      </c>
      <c r="B12" s="19"/>
      <c r="C12" s="20"/>
      <c r="D12" s="20"/>
      <c r="E12" s="19"/>
      <c r="F12" s="20"/>
      <c r="G12" s="20"/>
      <c r="H12" s="19"/>
      <c r="I12" s="20"/>
      <c r="J12" s="20"/>
    </row>
  </sheetData>
  <mergeCells count="8">
    <mergeCell ref="A1:J1"/>
    <mergeCell ref="B2:C2"/>
    <mergeCell ref="E2:F2"/>
    <mergeCell ref="H2:I2"/>
    <mergeCell ref="A3:A4"/>
    <mergeCell ref="B3:D3"/>
    <mergeCell ref="E3:G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7.16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2017-10-10T17:26:33Z</dcterms:modified>
</cp:coreProperties>
</file>